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<sst xmlns="http://schemas.openxmlformats.org/spreadsheetml/2006/main" count="24" uniqueCount="24">
  <si>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</si>
  <si>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ARE010</t>
  </si>
  <si>
    <t xml:space="preserve">m²</t>
  </si>
  <si>
    <t xml:space="preserve">Réparation d'une imperméabilisation de réservoirs d'eau, de bassins ou de piscines, avec du mortier.</t>
  </si>
  <si>
    <r>
      <rPr>
        <sz val="8.25"/>
        <color rgb="FF000000"/>
        <rFont val="Arial"/>
        <family val="2"/>
      </rPr>
      <t xml:space="preserve">Réparation d'une imperméabilisation de réservoir d'eau constitué d'un mur de surface lisse en béton, éléments préfabriqués en béton ou enduits de mortier riche en ciment, avec du mortier léger imperméabilisant flexible monocomposant, Sikalastic 6100 FX "SIKA", couleur grise, avec certificat de potabilité, appliqué à la brosse en deux couches ou plus sur le support humidifié, jusqu'à obtenir une épaisseur minimale totale de 2 mm. Le prix ne comprend pas l'imperméabilisation des coins et des rencontres.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</si>
  <si>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</si>
  <si>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</si>
  <si>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</si>
  <si>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</si>
  <si>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</si>
  <si>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</si>
  <si>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mt09bmr240g</t>
  </si>
  <si>
    <t xml:space="preserve">Mortier léger imperméabilisant flexible monocomposant, Sikalastic 6100 FX "SIKA", couleur grise, avec certificat de potabilité, à base de ciments légers spéciaux et granulats sélectionnés, avec polymères en poudre, sans odeur, à durcissement rapide, perméable à la vapeur d'eau, avec résistance aux rayons UV et effet protecteur face à la carbonatation, Euroclasse F de réaction au feu selon NF EN 13501-1, à appliquer à l'intérieur et à l'extérieur, selon NF EN 1504-2.</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</si>
  <si>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</si>
  <si>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</si>
  <si>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</si>
  <si>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</si>
  <si>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</si>
  <si>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</si>
  <si>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</si>
  <si>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</si>
  <si>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</si>
  <si>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0,87€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</si>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</sst>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2.2</v>
      </c>
      <c r="F9" s="11" t="s">
        <v>13</v>
      </c>
      <c r="G9" s="13">
        <v>6.81</v>
      </c>
      <c r="H9" s="13">
        <f ca="1">ROUND(INDIRECT(ADDRESS(ROW()+(0), COLUMN()+(-3), 1))*INDIRECT(ADDRESS(ROW()+(0), COLUMN()+(-1), 1)), 2)</f>
        <v>14.98</v>
      </c>
    </row>
    <row r="10" spans="1:8" ht="13.50" thickBot="1" customHeight="1">
      <c r="A10" s="14" t="s">
        <v>14</v>
      </c>
      <c r="B10" s="14"/>
      <c r="C10" s="14" t="s">
        <v>15</v>
      </c>
      <c r="D10" s="14"/>
      <c r="E10" s="15">
        <v>0.108</v>
      </c>
      <c r="F10" s="16" t="s">
        <v>16</v>
      </c>
      <c r="G10" s="17">
        <v>30.66</v>
      </c>
      <c r="H10" s="17">
        <f ca="1">ROUND(INDIRECT(ADDRESS(ROW()+(0), COLUMN()+(-3), 1))*INDIRECT(ADDRESS(ROW()+(0), COLUMN()+(-1), 1)), 2)</f>
        <v>3.31</v>
      </c>
    </row>
    <row r="11" spans="1:8" ht="13.50" thickBot="1" customHeight="1">
      <c r="A11" s="14" t="s">
        <v>17</v>
      </c>
      <c r="B11" s="14"/>
      <c r="C11" s="18" t="s">
        <v>18</v>
      </c>
      <c r="D11" s="18"/>
      <c r="E11" s="19">
        <v>0.108</v>
      </c>
      <c r="F11" s="20" t="s">
        <v>19</v>
      </c>
      <c r="G11" s="21">
        <v>27.27</v>
      </c>
      <c r="H11" s="21">
        <f ca="1">ROUND(INDIRECT(ADDRESS(ROW()+(0), COLUMN()+(-3), 1))*INDIRECT(ADDRESS(ROW()+(0), COLUMN()+(-1), 1)), 2)</f>
        <v>2.95</v>
      </c>
    </row>
    <row r="12" spans="1:8" ht="13.50" thickBot="1" customHeight="1">
      <c r="A12" s="18"/>
      <c r="B12" s="18"/>
      <c r="C12" s="5" t="s">
        <v>20</v>
      </c>
      <c r="D12" s="5"/>
      <c r="E12" s="22">
        <v>2</v>
      </c>
      <c r="F12" s="23" t="s">
        <v>21</v>
      </c>
      <c r="G12" s="24">
        <f ca="1">ROUND(SUM(INDIRECT(ADDRESS(ROW()+(-1), COLUMN()+(1), 1)),INDIRECT(ADDRESS(ROW()+(-2), COLUMN()+(1), 1)),INDIRECT(ADDRESS(ROW()+(-3), COLUMN()+(1), 1))), 2)</f>
        <v>21.24</v>
      </c>
      <c r="H12" s="24">
        <f ca="1">ROUND(INDIRECT(ADDRESS(ROW()+(0), COLUMN()+(-3), 1))*INDIRECT(ADDRESS(ROW()+(0), COLUMN()+(-1), 1))/100, 2)</f>
        <v>0.42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21.66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